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25"/>
  <workbookPr/>
  <mc:AlternateContent xmlns:mc="http://schemas.openxmlformats.org/markup-compatibility/2006">
    <mc:Choice Requires="x15">
      <x15ac:absPath xmlns:x15ac="http://schemas.microsoft.com/office/spreadsheetml/2010/11/ac" url="\\whdir\home\faforest\Enseignement\0_GilleEvalTP\"/>
    </mc:Choice>
  </mc:AlternateContent>
  <xr:revisionPtr revIDLastSave="0" documentId="8_{6F377A86-0FA5-4F2F-8C17-D898009FB60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rilleEval" sheetId="1" r:id="rId1"/>
    <sheet name="Correction" sheetId="4" r:id="rId2"/>
  </sheets>
  <definedNames>
    <definedName name="_xlnm.Print_Area" localSheetId="1">Correction!$A$1:$E$4</definedName>
    <definedName name="_xlnm.Print_Area" localSheetId="0">GrilleEval!$A$3:$J$31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C5" i="4"/>
  <c r="D5" i="4"/>
  <c r="E5" i="4"/>
  <c r="B8" i="4"/>
  <c r="B7" i="4" l="1"/>
  <c r="B9" i="4" s="1"/>
  <c r="B11" i="4" s="1"/>
</calcChain>
</file>

<file path=xl/sharedStrings.xml><?xml version="1.0" encoding="utf-8"?>
<sst xmlns="http://schemas.openxmlformats.org/spreadsheetml/2006/main" count="129" uniqueCount="67">
  <si>
    <t xml:space="preserve">Nom : 
TP : 
Date : 
Groupe : </t>
  </si>
  <si>
    <t>Note :
Commentaires :</t>
  </si>
  <si>
    <t>Domaine</t>
  </si>
  <si>
    <t>Critères</t>
  </si>
  <si>
    <t>Niveau</t>
  </si>
  <si>
    <t>inacceptable</t>
  </si>
  <si>
    <t>insuffisant</t>
  </si>
  <si>
    <t>correct</t>
  </si>
  <si>
    <t>excellent</t>
  </si>
  <si>
    <t>Savoir être</t>
  </si>
  <si>
    <t>Gérer le temps</t>
  </si>
  <si>
    <t>1/3 du TP n’a pas été abordé par manque de temps</t>
  </si>
  <si>
    <t>Attend  d’être relancé par l’enseignant
TP incomplet à cause d'une mauvaise gestion</t>
  </si>
  <si>
    <t>Gestion temps correcte (travail complet ou adapté aux difficultés rencontrées)</t>
  </si>
  <si>
    <t>Profite du temps restant pour approfondir le sujet</t>
  </si>
  <si>
    <t>Travailler de façon autonome</t>
  </si>
  <si>
    <t>Ne fait rien sans solliciter l’enseignant</t>
  </si>
  <si>
    <t>Seules les tâches basiques sont réalisées de façon autonome</t>
  </si>
  <si>
    <t>Répond aux questions posées dans l’énoncé de façon autonome ou
sollicite l’enseignant à bon escient</t>
  </si>
  <si>
    <t>Niveau CORRECT + 
se pose des questions pertinentes permettant d’approfondir le sujet</t>
  </si>
  <si>
    <t>Savoir faire expérimental</t>
  </si>
  <si>
    <t>Utiliser le matériel expérimental</t>
  </si>
  <si>
    <t>Utilise le matériel de façon hasardeuse ou inadaptée (endommagement possible)</t>
  </si>
  <si>
    <t>Utilise le matériel adapté mais il maîtrise mal son fonctionnement (réglages inadaptés)</t>
  </si>
  <si>
    <t>Utilise le matériel à bon escient et 
connaît son fonctionnement (réglages adaptés)</t>
  </si>
  <si>
    <t>Niveau CORRECT + 
connaît les limites du matériel utilisé</t>
  </si>
  <si>
    <t>Répondre aux questions</t>
  </si>
  <si>
    <t>N'a pas lu le sujet
Ne sait pas répondre aux questions</t>
  </si>
  <si>
    <t>A lu le sujet mais ne sait pas répondre aux questions
Ne comprend pas pourquoi ses réponses sont fausses</t>
  </si>
  <si>
    <t>Sait répondre aux questions
Comprend ses erreurs
Essaie de les corriger</t>
  </si>
  <si>
    <t>Niveau CORRECT + 
sait répondre à des questions plus pointues</t>
  </si>
  <si>
    <t>Savoir faire rédactionnel</t>
  </si>
  <si>
    <t>Rédiger une introduction/conclusion en lien avec les objectifs</t>
  </si>
  <si>
    <t xml:space="preserve">Pas d'Introduction
Pas de conclusion </t>
  </si>
  <si>
    <t>Pas d'Introduction ou pas de conclusion ou 
ces paragraphes reprennent exactement le texte du sujet</t>
  </si>
  <si>
    <t>Introduction et conclusion reprennent le texte du sujet et résume le contenu du compte rendu</t>
  </si>
  <si>
    <t>Niveau CORRECT + 
ouverture au dela du sujet de TP (contexte, application, …)</t>
  </si>
  <si>
    <t>Tracer un graphique</t>
  </si>
  <si>
    <t>Plusieurs éléments sont manquants : titre, noms axes, unités, échelle, légende, tendance</t>
  </si>
  <si>
    <t>Au moins un élément est manquant : titre, noms axes, unités, échelle, légende, tendance</t>
  </si>
  <si>
    <t>Tous les élément sont présents : titre, noms axes, unités, échelle, légende, tendance</t>
  </si>
  <si>
    <t>Niveau CORRECT + 
éléments de construction facilitant la lecture</t>
  </si>
  <si>
    <t>Présenter un résultats</t>
  </si>
  <si>
    <t>Plusieurs erreurs : pas d'unités ou valeurs fausses</t>
  </si>
  <si>
    <t>Au moins une erreur : pas d'unités ou valeurs fausses ou présentation de mauvaise qualité</t>
  </si>
  <si>
    <t>Résultat correct : unités et valeurs et qualité de présentation correcte</t>
  </si>
  <si>
    <t>Niveau CORRECT + 
nombre de chiffres significatifs cohérent</t>
  </si>
  <si>
    <t>Interpréter un résultat</t>
  </si>
  <si>
    <t>pas d'interprétation</t>
  </si>
  <si>
    <t>interprétation subjective ou 
très superficielle</t>
  </si>
  <si>
    <t>interprétation objective (% erreur) et explication des phénomènes</t>
  </si>
  <si>
    <t>Niveau CORRECT + 
causes d'erreurs analysées</t>
  </si>
  <si>
    <t>Rédiger un compte rendu</t>
  </si>
  <si>
    <t>Pas de phrases
Pas de structuration du document</t>
  </si>
  <si>
    <t>Phrases mal rédigées ou 
réponses manquantes ou 
manque de structuration</t>
  </si>
  <si>
    <t>Rédaction et 
structuration correcte</t>
  </si>
  <si>
    <t>Niveau CORRECT + 
orthographe et syntaxe de qualité + mise en valeur du document (couleur, numérotation) …</t>
  </si>
  <si>
    <t>malus de -1 point par éléments manquants : nom d'un étudiant, date, groupe, titre du TP</t>
  </si>
  <si>
    <t>innacceptable</t>
  </si>
  <si>
    <t>Pondération</t>
  </si>
  <si>
    <t>Nombre de case cochées</t>
  </si>
  <si>
    <t>Niveau pondéré</t>
  </si>
  <si>
    <t>Points obtenus</t>
  </si>
  <si>
    <t>Points max</t>
  </si>
  <si>
    <t>Note brute</t>
  </si>
  <si>
    <t>Malus</t>
  </si>
  <si>
    <t>Note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</si>
</sst>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6" fillId="7" borderId="3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6" borderId="10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32"/>
  <sheetViews>
    <sheetView showGridLines="0" tabSelected="1" view="pageBreakPreview" topLeftCell="A19" zoomScale="70" zoomScaleNormal="40" zoomScaleSheetLayoutView="70" workbookViewId="0">
      <selection activeCell="C21" sqref="C21"/>
    </sheetView>
  </sheetViews>
  <sheetFormatPr defaultColWidth="11.42578125" defaultRowHeight="15"/>
  <cols>
    <col min="1" max="1" width="18" style="1" customWidth="1"/>
    <col min="2" max="2" width="22.140625" style="1" customWidth="1"/>
    <col min="3" max="3" width="27" style="1" customWidth="1"/>
    <col min="4" max="4" width="2.85546875" style="1" bestFit="1" customWidth="1"/>
    <col min="5" max="5" width="34.140625" style="1" customWidth="1"/>
    <col min="6" max="6" width="2.85546875" style="1" bestFit="1" customWidth="1"/>
    <col min="7" max="7" width="34.140625" style="1" customWidth="1"/>
    <col min="8" max="8" width="2.85546875" style="1" bestFit="1" customWidth="1"/>
    <col min="9" max="9" width="26.42578125" style="1" customWidth="1"/>
    <col min="10" max="10" width="2.85546875" style="1" bestFit="1" customWidth="1"/>
    <col min="11" max="16384" width="11.42578125" style="1"/>
  </cols>
  <sheetData>
    <row r="3" spans="1:10" ht="150.75" customHeight="1">
      <c r="A3" s="42" t="s">
        <v>0</v>
      </c>
      <c r="B3" s="42"/>
      <c r="C3" s="9" t="s">
        <v>1</v>
      </c>
      <c r="D3" s="12"/>
      <c r="E3" s="10"/>
      <c r="F3" s="10"/>
      <c r="G3" s="10"/>
      <c r="H3" s="10"/>
      <c r="I3" s="10"/>
      <c r="J3" s="11"/>
    </row>
    <row r="4" spans="1:10" ht="18.75">
      <c r="A4" s="38" t="s">
        <v>2</v>
      </c>
      <c r="B4" s="38" t="s">
        <v>3</v>
      </c>
      <c r="C4" s="38" t="s">
        <v>4</v>
      </c>
      <c r="D4" s="38"/>
      <c r="E4" s="38"/>
      <c r="F4" s="38"/>
      <c r="G4" s="38"/>
      <c r="H4" s="38"/>
      <c r="I4" s="38"/>
      <c r="J4" s="38"/>
    </row>
    <row r="5" spans="1:10" ht="18.75">
      <c r="A5" s="38"/>
      <c r="B5" s="38"/>
      <c r="C5" s="37" t="s">
        <v>5</v>
      </c>
      <c r="D5" s="37">
        <v>0</v>
      </c>
      <c r="E5" s="37" t="s">
        <v>6</v>
      </c>
      <c r="F5" s="37">
        <v>1</v>
      </c>
      <c r="G5" s="37" t="s">
        <v>7</v>
      </c>
      <c r="H5" s="37">
        <v>3</v>
      </c>
      <c r="I5" s="37" t="s">
        <v>8</v>
      </c>
      <c r="J5" s="37">
        <v>4</v>
      </c>
    </row>
    <row r="6" spans="1:10" ht="60">
      <c r="A6" s="39" t="s">
        <v>9</v>
      </c>
      <c r="B6" s="5" t="s">
        <v>10</v>
      </c>
      <c r="C6" s="2" t="s">
        <v>11</v>
      </c>
      <c r="D6" s="2"/>
      <c r="E6" s="2" t="s">
        <v>12</v>
      </c>
      <c r="F6" s="2"/>
      <c r="G6" s="2" t="s">
        <v>13</v>
      </c>
      <c r="H6" s="2"/>
      <c r="I6" s="2" t="s">
        <v>14</v>
      </c>
      <c r="J6" s="2"/>
    </row>
    <row r="7" spans="1:10" ht="60">
      <c r="A7" s="39"/>
      <c r="B7" s="5" t="s">
        <v>15</v>
      </c>
      <c r="C7" s="2" t="s">
        <v>16</v>
      </c>
      <c r="D7" s="2"/>
      <c r="E7" s="2" t="s">
        <v>17</v>
      </c>
      <c r="F7" s="2"/>
      <c r="G7" s="2" t="s">
        <v>18</v>
      </c>
      <c r="H7" s="2"/>
      <c r="I7" s="2" t="s">
        <v>19</v>
      </c>
      <c r="J7" s="2"/>
    </row>
    <row r="8" spans="1:10" ht="45">
      <c r="A8" s="40" t="s">
        <v>20</v>
      </c>
      <c r="B8" s="6" t="s">
        <v>21</v>
      </c>
      <c r="C8" s="3" t="s">
        <v>22</v>
      </c>
      <c r="D8" s="3"/>
      <c r="E8" s="3" t="s">
        <v>23</v>
      </c>
      <c r="F8" s="3"/>
      <c r="G8" s="3" t="s">
        <v>24</v>
      </c>
      <c r="H8" s="3"/>
      <c r="I8" s="3" t="s">
        <v>25</v>
      </c>
      <c r="J8" s="3"/>
    </row>
    <row r="9" spans="1:10" ht="60">
      <c r="A9" s="40"/>
      <c r="B9" s="6" t="s">
        <v>26</v>
      </c>
      <c r="C9" s="3" t="s">
        <v>27</v>
      </c>
      <c r="D9" s="3"/>
      <c r="E9" s="3" t="s">
        <v>28</v>
      </c>
      <c r="F9" s="3"/>
      <c r="G9" s="3" t="s">
        <v>29</v>
      </c>
      <c r="H9" s="3"/>
      <c r="I9" s="3" t="s">
        <v>30</v>
      </c>
      <c r="J9" s="3"/>
    </row>
    <row r="10" spans="1:10" ht="60">
      <c r="A10" s="41" t="s">
        <v>31</v>
      </c>
      <c r="B10" s="7" t="s">
        <v>32</v>
      </c>
      <c r="C10" s="4" t="s">
        <v>33</v>
      </c>
      <c r="D10" s="4"/>
      <c r="E10" s="4" t="s">
        <v>34</v>
      </c>
      <c r="F10" s="4"/>
      <c r="G10" s="4" t="s">
        <v>35</v>
      </c>
      <c r="H10" s="4"/>
      <c r="I10" s="4" t="s">
        <v>36</v>
      </c>
      <c r="J10" s="4"/>
    </row>
    <row r="11" spans="1:10" ht="60">
      <c r="A11" s="41"/>
      <c r="B11" s="7" t="s">
        <v>37</v>
      </c>
      <c r="C11" s="4" t="s">
        <v>38</v>
      </c>
      <c r="D11" s="4"/>
      <c r="E11" s="4" t="s">
        <v>39</v>
      </c>
      <c r="F11" s="4"/>
      <c r="G11" s="4" t="s">
        <v>40</v>
      </c>
      <c r="H11" s="4"/>
      <c r="I11" s="4" t="s">
        <v>41</v>
      </c>
      <c r="J11" s="4"/>
    </row>
    <row r="12" spans="1:10" ht="45">
      <c r="A12" s="41"/>
      <c r="B12" s="7" t="s">
        <v>42</v>
      </c>
      <c r="C12" s="4" t="s">
        <v>43</v>
      </c>
      <c r="D12" s="4"/>
      <c r="E12" s="4" t="s">
        <v>44</v>
      </c>
      <c r="F12" s="4"/>
      <c r="G12" s="4" t="s">
        <v>45</v>
      </c>
      <c r="H12" s="4"/>
      <c r="I12" s="4" t="s">
        <v>46</v>
      </c>
      <c r="J12" s="4"/>
    </row>
    <row r="13" spans="1:10" ht="30">
      <c r="A13" s="41"/>
      <c r="B13" s="7" t="s">
        <v>47</v>
      </c>
      <c r="C13" s="4" t="s">
        <v>48</v>
      </c>
      <c r="D13" s="4"/>
      <c r="E13" s="4" t="s">
        <v>49</v>
      </c>
      <c r="F13" s="4"/>
      <c r="G13" s="4" t="s">
        <v>50</v>
      </c>
      <c r="H13" s="4"/>
      <c r="I13" s="4" t="s">
        <v>51</v>
      </c>
      <c r="J13" s="4"/>
    </row>
    <row r="14" spans="1:10" ht="75">
      <c r="A14" s="41"/>
      <c r="B14" s="7" t="s">
        <v>52</v>
      </c>
      <c r="C14" s="4" t="s">
        <v>53</v>
      </c>
      <c r="D14" s="4"/>
      <c r="E14" s="4" t="s">
        <v>54</v>
      </c>
      <c r="F14" s="4"/>
      <c r="G14" s="4" t="s">
        <v>55</v>
      </c>
      <c r="H14" s="4"/>
      <c r="I14" s="4" t="s">
        <v>56</v>
      </c>
      <c r="J14" s="4"/>
    </row>
    <row r="15" spans="1:10" ht="8.25" customHeight="1"/>
    <row r="16" spans="1:10" s="36" customFormat="1" ht="26.25" customHeight="1">
      <c r="A16" s="33" t="s">
        <v>57</v>
      </c>
      <c r="B16" s="34"/>
      <c r="C16" s="34"/>
      <c r="D16" s="34"/>
      <c r="E16" s="34"/>
      <c r="F16" s="35"/>
    </row>
    <row r="17" spans="1:10" ht="36" customHeight="1">
      <c r="A17" s="8"/>
      <c r="B17" s="8"/>
      <c r="C17" s="8"/>
      <c r="D17" s="8"/>
      <c r="E17" s="8"/>
      <c r="F17" s="8"/>
    </row>
    <row r="18" spans="1:10" ht="150.75" customHeight="1">
      <c r="A18" s="42" t="s">
        <v>0</v>
      </c>
      <c r="B18" s="42"/>
      <c r="C18" s="9" t="s">
        <v>1</v>
      </c>
      <c r="D18" s="12"/>
      <c r="E18" s="10"/>
      <c r="F18" s="10"/>
      <c r="G18" s="10"/>
      <c r="H18" s="10"/>
      <c r="I18" s="10"/>
      <c r="J18" s="11"/>
    </row>
    <row r="19" spans="1:10" ht="18.75">
      <c r="A19" s="38" t="s">
        <v>2</v>
      </c>
      <c r="B19" s="38" t="s">
        <v>3</v>
      </c>
      <c r="C19" s="38" t="s">
        <v>4</v>
      </c>
      <c r="D19" s="38"/>
      <c r="E19" s="38"/>
      <c r="F19" s="38"/>
      <c r="G19" s="38"/>
      <c r="H19" s="38"/>
      <c r="I19" s="38"/>
      <c r="J19" s="38"/>
    </row>
    <row r="20" spans="1:10" ht="18.75">
      <c r="A20" s="38"/>
      <c r="B20" s="38"/>
      <c r="C20" s="37" t="s">
        <v>5</v>
      </c>
      <c r="D20" s="37">
        <v>0</v>
      </c>
      <c r="E20" s="37" t="s">
        <v>6</v>
      </c>
      <c r="F20" s="37">
        <v>1</v>
      </c>
      <c r="G20" s="37" t="s">
        <v>7</v>
      </c>
      <c r="H20" s="37">
        <v>3</v>
      </c>
      <c r="I20" s="37" t="s">
        <v>8</v>
      </c>
      <c r="J20" s="37">
        <v>4</v>
      </c>
    </row>
    <row r="21" spans="1:10" ht="60">
      <c r="A21" s="39" t="s">
        <v>9</v>
      </c>
      <c r="B21" s="5" t="s">
        <v>10</v>
      </c>
      <c r="C21" s="2" t="s">
        <v>11</v>
      </c>
      <c r="D21" s="2"/>
      <c r="E21" s="2" t="s">
        <v>12</v>
      </c>
      <c r="F21" s="2"/>
      <c r="G21" s="2" t="s">
        <v>13</v>
      </c>
      <c r="H21" s="2"/>
      <c r="I21" s="2" t="s">
        <v>14</v>
      </c>
      <c r="J21" s="2"/>
    </row>
    <row r="22" spans="1:10" ht="60">
      <c r="A22" s="39"/>
      <c r="B22" s="5" t="s">
        <v>15</v>
      </c>
      <c r="C22" s="2" t="s">
        <v>16</v>
      </c>
      <c r="D22" s="2"/>
      <c r="E22" s="2" t="s">
        <v>17</v>
      </c>
      <c r="F22" s="2"/>
      <c r="G22" s="2" t="s">
        <v>18</v>
      </c>
      <c r="H22" s="2"/>
      <c r="I22" s="2" t="s">
        <v>19</v>
      </c>
      <c r="J22" s="2"/>
    </row>
    <row r="23" spans="1:10" ht="45">
      <c r="A23" s="40" t="s">
        <v>20</v>
      </c>
      <c r="B23" s="6" t="s">
        <v>21</v>
      </c>
      <c r="C23" s="3" t="s">
        <v>22</v>
      </c>
      <c r="D23" s="3"/>
      <c r="E23" s="3" t="s">
        <v>23</v>
      </c>
      <c r="F23" s="3"/>
      <c r="G23" s="3" t="s">
        <v>24</v>
      </c>
      <c r="H23" s="3"/>
      <c r="I23" s="3" t="s">
        <v>25</v>
      </c>
      <c r="J23" s="3"/>
    </row>
    <row r="24" spans="1:10" ht="60">
      <c r="A24" s="40"/>
      <c r="B24" s="6" t="s">
        <v>26</v>
      </c>
      <c r="C24" s="3" t="s">
        <v>27</v>
      </c>
      <c r="D24" s="3"/>
      <c r="E24" s="3" t="s">
        <v>28</v>
      </c>
      <c r="F24" s="3"/>
      <c r="G24" s="3" t="s">
        <v>29</v>
      </c>
      <c r="H24" s="3"/>
      <c r="I24" s="3" t="s">
        <v>30</v>
      </c>
      <c r="J24" s="3"/>
    </row>
    <row r="25" spans="1:10" ht="60">
      <c r="A25" s="41" t="s">
        <v>31</v>
      </c>
      <c r="B25" s="7" t="s">
        <v>32</v>
      </c>
      <c r="C25" s="4" t="s">
        <v>33</v>
      </c>
      <c r="D25" s="4"/>
      <c r="E25" s="4" t="s">
        <v>34</v>
      </c>
      <c r="F25" s="4"/>
      <c r="G25" s="4" t="s">
        <v>35</v>
      </c>
      <c r="H25" s="4"/>
      <c r="I25" s="4" t="s">
        <v>36</v>
      </c>
      <c r="J25" s="4"/>
    </row>
    <row r="26" spans="1:10" ht="60">
      <c r="A26" s="41"/>
      <c r="B26" s="7" t="s">
        <v>37</v>
      </c>
      <c r="C26" s="4" t="s">
        <v>38</v>
      </c>
      <c r="D26" s="4"/>
      <c r="E26" s="4" t="s">
        <v>39</v>
      </c>
      <c r="F26" s="4"/>
      <c r="G26" s="4" t="s">
        <v>40</v>
      </c>
      <c r="H26" s="4"/>
      <c r="I26" s="4" t="s">
        <v>41</v>
      </c>
      <c r="J26" s="4"/>
    </row>
    <row r="27" spans="1:10" ht="45">
      <c r="A27" s="41"/>
      <c r="B27" s="7" t="s">
        <v>42</v>
      </c>
      <c r="C27" s="4" t="s">
        <v>43</v>
      </c>
      <c r="D27" s="4"/>
      <c r="E27" s="4" t="s">
        <v>44</v>
      </c>
      <c r="F27" s="4"/>
      <c r="G27" s="4" t="s">
        <v>45</v>
      </c>
      <c r="H27" s="4"/>
      <c r="I27" s="4" t="s">
        <v>46</v>
      </c>
      <c r="J27" s="4"/>
    </row>
    <row r="28" spans="1:10" ht="30">
      <c r="A28" s="41"/>
      <c r="B28" s="7" t="s">
        <v>47</v>
      </c>
      <c r="C28" s="4" t="s">
        <v>48</v>
      </c>
      <c r="D28" s="4"/>
      <c r="E28" s="4" t="s">
        <v>49</v>
      </c>
      <c r="F28" s="4"/>
      <c r="G28" s="4" t="s">
        <v>50</v>
      </c>
      <c r="H28" s="4"/>
      <c r="I28" s="4" t="s">
        <v>51</v>
      </c>
      <c r="J28" s="4"/>
    </row>
    <row r="29" spans="1:10" ht="75">
      <c r="A29" s="41"/>
      <c r="B29" s="7" t="s">
        <v>52</v>
      </c>
      <c r="C29" s="4" t="s">
        <v>53</v>
      </c>
      <c r="D29" s="4"/>
      <c r="E29" s="4" t="s">
        <v>54</v>
      </c>
      <c r="F29" s="4"/>
      <c r="G29" s="4" t="s">
        <v>55</v>
      </c>
      <c r="H29" s="4"/>
      <c r="I29" s="4" t="s">
        <v>56</v>
      </c>
      <c r="J29" s="4"/>
    </row>
    <row r="31" spans="1:10" s="36" customFormat="1" ht="15.75" customHeight="1">
      <c r="A31" s="33" t="s">
        <v>57</v>
      </c>
      <c r="B31" s="34"/>
      <c r="C31" s="34"/>
      <c r="D31" s="34"/>
      <c r="E31" s="34"/>
      <c r="F31" s="35"/>
    </row>
    <row r="32" spans="1:10" ht="15.75">
      <c r="A32" s="8"/>
      <c r="B32" s="8"/>
      <c r="C32" s="8"/>
      <c r="D32" s="8"/>
      <c r="E32" s="8"/>
      <c r="F32" s="8"/>
    </row>
  </sheetData>
  <mergeCells count="14">
    <mergeCell ref="A3:B3"/>
    <mergeCell ref="A18:B18"/>
    <mergeCell ref="A10:A14"/>
    <mergeCell ref="C4:J4"/>
    <mergeCell ref="A6:A7"/>
    <mergeCell ref="A8:A9"/>
    <mergeCell ref="A4:A5"/>
    <mergeCell ref="B4:B5"/>
    <mergeCell ref="C19:J19"/>
    <mergeCell ref="A21:A22"/>
    <mergeCell ref="A23:A24"/>
    <mergeCell ref="A25:A29"/>
    <mergeCell ref="A19:A20"/>
    <mergeCell ref="B19:B20"/>
  </mergeCells>
  <pageMargins left="0.39370078740157483" right="0.39370078740157483" top="0.39370078740157483" bottom="0.39370078740157483" header="0" footer="0"/>
  <pageSetup paperSize="9" scale="55" orientation="portrait" r:id="rId1"/>
  <rowBreaks count="1" manualBreakCount="1">
    <brk id="1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"/>
  <sheetViews>
    <sheetView showGridLines="0" zoomScale="145" zoomScaleNormal="145" zoomScaleSheetLayoutView="70" workbookViewId="0">
      <selection activeCell="F4" sqref="F4"/>
    </sheetView>
  </sheetViews>
  <sheetFormatPr defaultColWidth="11.42578125" defaultRowHeight="18.75"/>
  <cols>
    <col min="1" max="1" width="29.28515625" style="13" customWidth="1"/>
    <col min="2" max="2" width="17.28515625" style="13" bestFit="1" customWidth="1"/>
    <col min="3" max="3" width="13.5703125" style="13" bestFit="1" customWidth="1"/>
    <col min="4" max="4" width="9.28515625" style="13" customWidth="1"/>
    <col min="5" max="5" width="11.42578125" style="13" bestFit="1" customWidth="1"/>
    <col min="6" max="16384" width="11.42578125" style="13"/>
  </cols>
  <sheetData>
    <row r="1" spans="1:6" ht="16.5" customHeight="1">
      <c r="A1" s="26"/>
      <c r="B1" s="43"/>
      <c r="C1" s="43"/>
      <c r="D1" s="43"/>
      <c r="E1" s="43"/>
      <c r="F1" s="14"/>
    </row>
    <row r="2" spans="1:6" ht="18.75" customHeight="1">
      <c r="A2" s="18" t="s">
        <v>4</v>
      </c>
      <c r="B2" s="21" t="s">
        <v>58</v>
      </c>
      <c r="C2" s="21" t="s">
        <v>6</v>
      </c>
      <c r="D2" s="21" t="s">
        <v>7</v>
      </c>
      <c r="E2" s="21" t="s">
        <v>8</v>
      </c>
    </row>
    <row r="3" spans="1:6" ht="18.75" customHeight="1">
      <c r="A3" s="17" t="s">
        <v>59</v>
      </c>
      <c r="B3" s="22">
        <v>0</v>
      </c>
      <c r="C3" s="22">
        <v>1</v>
      </c>
      <c r="D3" s="22">
        <v>3</v>
      </c>
      <c r="E3" s="22">
        <v>4</v>
      </c>
    </row>
    <row r="4" spans="1:6" ht="18.75" customHeight="1">
      <c r="A4" s="19" t="s">
        <v>60</v>
      </c>
      <c r="B4" s="20">
        <v>1</v>
      </c>
      <c r="C4" s="20">
        <v>5</v>
      </c>
      <c r="D4" s="20">
        <v>5</v>
      </c>
      <c r="E4" s="20">
        <v>0</v>
      </c>
    </row>
    <row r="5" spans="1:6" ht="18.75" customHeight="1">
      <c r="A5" s="17" t="s">
        <v>61</v>
      </c>
      <c r="B5" s="23">
        <f>B4*B3</f>
        <v>0</v>
      </c>
      <c r="C5" s="23">
        <f>C4*C3</f>
        <v>5</v>
      </c>
      <c r="D5" s="23">
        <f>D4*D3</f>
        <v>15</v>
      </c>
      <c r="E5" s="23">
        <f>E4*E3</f>
        <v>0</v>
      </c>
    </row>
    <row r="6" spans="1:6" ht="9" customHeight="1"/>
    <row r="7" spans="1:6" ht="18.75" customHeight="1">
      <c r="A7" s="15" t="s">
        <v>62</v>
      </c>
      <c r="B7" s="24">
        <f>B5+C5+D5+E5</f>
        <v>20</v>
      </c>
    </row>
    <row r="8" spans="1:6" ht="18.75" customHeight="1">
      <c r="A8" s="16" t="s">
        <v>63</v>
      </c>
      <c r="B8" s="25">
        <f>(B4+C4+D4+E4)*E3</f>
        <v>44</v>
      </c>
    </row>
    <row r="9" spans="1:6" ht="18.75" customHeight="1">
      <c r="A9" s="27" t="s">
        <v>64</v>
      </c>
      <c r="B9" s="28">
        <f>B7/B8*20</f>
        <v>9.0909090909090899</v>
      </c>
    </row>
    <row r="10" spans="1:6" ht="18.75" customHeight="1" thickBot="1">
      <c r="A10" s="29" t="s">
        <v>65</v>
      </c>
      <c r="B10" s="30">
        <v>0</v>
      </c>
    </row>
    <row r="11" spans="1:6" ht="18.75" customHeight="1" thickTop="1">
      <c r="A11" s="31" t="s">
        <v>66</v>
      </c>
      <c r="B11" s="32">
        <f>ROUNDUP(B9+B10,1)</f>
        <v>9.1</v>
      </c>
    </row>
  </sheetData>
  <mergeCells count="1">
    <mergeCell ref="B1:E1"/>
  </mergeCells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IUT</dc:creator>
  <cp:keywords/>
  <dc:description/>
  <cp:lastModifiedBy/>
  <cp:revision/>
  <dcterms:created xsi:type="dcterms:W3CDTF">2020-11-17T10:58:14Z</dcterms:created>
  <dcterms:modified xsi:type="dcterms:W3CDTF">2021-01-28T12:05:27Z</dcterms:modified>
  <cp:category/>
  <cp:contentStatus/>
</cp:coreProperties>
</file>